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<sst xmlns="http://schemas.openxmlformats.org/spreadsheetml/2006/main" count="177" uniqueCount="136">
  <si>
    <t>Podhalańska Lokalna Grupa Działania</t>
  </si>
  <si>
    <t>Lp</t>
  </si>
  <si>
    <t>Nazwa działania komunikacyjnego</t>
  </si>
  <si>
    <t>Narzędzia komunikacji  wraz z opisem</t>
  </si>
  <si>
    <t>Miejsce realizacji *</t>
  </si>
  <si>
    <t>Grupa docelowa **</t>
  </si>
  <si>
    <t>Czy grupa docelowa jest grupą  defaworyzowaną [tak/nie]</t>
  </si>
  <si>
    <t>Planowana liczba uczestników/odbiorców</t>
  </si>
  <si>
    <t>Planowany budżet zadania</t>
  </si>
  <si>
    <t>Planowane efekty działania kamunikacyjnego</t>
  </si>
  <si>
    <t>Planowane do osiągniecia wskaźniki realizacji działania komunikacyjnego</t>
  </si>
  <si>
    <t>Dokumenty potwierdzające realizację zadania</t>
  </si>
  <si>
    <t>1.</t>
  </si>
  <si>
    <t>Informacja na stronie internetowej LGD</t>
  </si>
  <si>
    <t>strona www.podhalanska.pl</t>
  </si>
  <si>
    <t>wszystkie (1 do 11)</t>
  </si>
  <si>
    <t>tak</t>
  </si>
  <si>
    <t>planowany budżet zadania zostanie pokryty z kosztów funkcjonowania biura, zadanie zostanie wykonane przez pracowników PLGD w ramach zawartych umów o pracę</t>
  </si>
  <si>
    <t>Mieszkańcy obszaru PLGD i potencjalni beneficjenci uzyskają informację o planowanym konkursie</t>
  </si>
  <si>
    <t>print screen lub wydruk ze strony PLGD z zamieszczoną informacją</t>
  </si>
  <si>
    <t>Informacja na stronach internetowych urzędów gmin z linkiem do www LGD</t>
  </si>
  <si>
    <t>www.czarny-dunajec.pl, www.dunajec.net, www.gminakoscielisko.pl, www.poronin.pl, www.szaflary.pl</t>
  </si>
  <si>
    <t>przed planowanym terminem rozpoczęcia biegu terminu składania wniosków</t>
  </si>
  <si>
    <t>Ogłoszenia na tablicy informacyjnej w siedzibie LGD</t>
  </si>
  <si>
    <t>ogłoszenie zdjęte z tablicy informacyjnej w PLGD z informacją o dacie wywieszenia</t>
  </si>
  <si>
    <t>Ogłoszenia na tablicach informacyjnych w siedzibach Urzędów Gminy</t>
  </si>
  <si>
    <t>Newsletter – wysłanie informacji</t>
  </si>
  <si>
    <t>poczta elektroniczna PLGD: info@podhalanska.pl</t>
  </si>
  <si>
    <t>wszystkie (w tym szcz. d10 i p11)</t>
  </si>
  <si>
    <t>Wydruk wiadomości z Newsletterem</t>
  </si>
  <si>
    <t>Informacja na profilu LGD na portalu społecznościowym</t>
  </si>
  <si>
    <t>profil PLGD na portalu społecznościowym Facebook</t>
  </si>
  <si>
    <t>Wydruk lub PrintScrn portalu z informacją</t>
  </si>
  <si>
    <t>Ulotka informacyjna dystrybuowana na obszarze LGD</t>
  </si>
  <si>
    <t>Obszar PLGD, w szczególności ulotka zostanie przekazana do dystrybucji w siedzibach instytucji użyteczności publicznej na obszarze PLGD oraz w biurze PLGD.</t>
  </si>
  <si>
    <t>wszystkie (w tym szcz. potencjalni beneficjenci)</t>
  </si>
  <si>
    <t>Dyżur pracownika LGD w poszczególnych gminach w wyznaczonych terminach</t>
  </si>
  <si>
    <t>potencjalni beneficjenci</t>
  </si>
  <si>
    <t>lista uczestników spotkań/dyżuru w poszczególnych gminach</t>
  </si>
  <si>
    <t>Informacja i doradztwo w siedzibie LGD</t>
  </si>
  <si>
    <t>potencjalni beneficjenci oraz  p11 i d8-d10</t>
  </si>
  <si>
    <t>Kontakt poprzez rozmowę telefoniczną, komunikator na fanpageu LGD na portalu społecznościowym, poprzez funkcję chatu „online” na stronie internetowej, poprzez wiadomość e-mail</t>
  </si>
  <si>
    <t>Spotkanie informacyjne dla potencjalnych beneficjentów (grupy docelowej) konkursu w każdej gminie LGD</t>
  </si>
  <si>
    <t>Szkolenie dla potencjalnych beneficjentów</t>
  </si>
  <si>
    <t>potencjalni beneficjenci ze wszystkich grup</t>
  </si>
  <si>
    <t>Potencjalni beneficjenci uzyskają informację o planowanym konkursie, procedurach związanych z aplikowaniem o środki</t>
  </si>
  <si>
    <t>lista uczestników szkolenia</t>
  </si>
  <si>
    <t>Ankiety oceniające poziom zadowolenia z działań informacyjnych i doradczych</t>
  </si>
  <si>
    <t>wszystkie (1 do 11), w szcz. potencjalni beneficjenci</t>
  </si>
  <si>
    <t>Ankieta elektroniczna rozsyłana na adresy e-mail wnioskodawców.</t>
  </si>
  <si>
    <t>rzeczywiści beneficjenci ze wszystkich grup</t>
  </si>
  <si>
    <t>Lp.</t>
  </si>
  <si>
    <t>Potencjalni beneficjenci uzyskają informację o planowanym konkursie,  wnioskodawcy uzyskają informację o wynikach naboru wniosków</t>
  </si>
  <si>
    <t>Potencjalni beneficjenci uzyskają informację o planowanym konkursie - wnioskodawcy uzyskają informację o wynikach naboru wniosków</t>
  </si>
  <si>
    <t xml:space="preserve">* w przypadku imprez, szkoleń, warsztatów należy podać dokładny adres w pozostałych przypadkach należy podać obszar dystrybucji np. materiałów promocyjnych          
** 1. osoby fizyczne - mieszkańcy obszaru objętego LSR
2. liderzy lokalni 
3. osoby prawne prowadzące dział. gospodarczą (spółki prawa handlowego) i przedsiębiorcy prowadzący działalność gospodarczą w innych formach na obszarze LSR 
4. zrzeszenia pracodawców, zrzeszenia branżowe i grupy producenckie
5. organizacje pozarządowe zarejestrowane i/lub prowadzące działalność na obszarze LGD,
6. kościoły i związki wyznaniowe prowadzące działalność na obszarze LGD,
7. instytucje publiczne działające na obszarze LGD,
d8. Osoby młode do 35 roku  źycia
d9.  Rodziny wielodzietne
d10. Bezrobotni
p11. Podmioty sektora turystycznego i zagospodarowania wolnego czasu, w tym kulturalnego i kreatywnego."          
</t>
  </si>
  <si>
    <t>Urząd Gminy Czarny Dunajec, ul. Józefa Piłsudskiego 2; Urząd Gminy Biały Dunajec, ul. Jana Pawła II 312; Urząd Gminy Kościelisko, ul. Strzelców Podhalańskich 44; Urząd Gminy Poronin, ul.Józefa Piłsudskiego 5; Urząd Gminy Szaflary, ul. Zakopiańska 18</t>
  </si>
  <si>
    <t>Ogłoszenie o naborze: zgodnie z art.. 19 ust. 3 Ustawy o rozwoju lokalnym z udziałem lokalnej społeczności: nie wcześniej niż 30 dni i nie później niż 14 dni przed planowanym terminem rozpoczęcia biegu terminu składania wniosków. Informacja o wynikach oceny: w terminie 7 dni od dnia zakończenia wyboru operacji. Informacja przy zmianie zapisów w LSR - w miarę potrzeb zgodnie z procedurą zmiany LSR i kryteriów</t>
  </si>
  <si>
    <t>Ogłoszenie o naborze - zgodnie z art.. 19 ust. 3 Ustawy o rozwoju lokalnym z udziałem lokalnej społeczności: nie wcześniej niż 30 dni i nie później niż 14 dni przed planowanym terminem rozpoczęcia biegu terminu składania wniosków.  Wyniki oceny(protokół z oceny i wyboru operacji) - w terminie 7 dni od dnia zakończenia wyboru operacji.   Informacje o zmianie zapisów w LSR - w miarę potrzeb zgodnie z procedurą zmiany LSR i kryteriów</t>
  </si>
  <si>
    <t>Ogłoszenie,  pismo/e-mail wysłane do gmin z prośbą o wywieszenie ogłoszenia lub PWS- potwierdzający wyjazd służbowy pracownika w celu wywieszenia ogłoszeń na tablicach w poszczególnych gminach</t>
  </si>
  <si>
    <t>Raport - roczna ocena efektywności  świadczonego doradztwa w biurze LGD. Raport z prowadzonych spotkań/szkoleń.</t>
  </si>
  <si>
    <t>wydruk wiadomości z wysłaną ankietą do beneficjenta, Kopie ankiet złożonych przez beneficjentów</t>
  </si>
  <si>
    <t>\</t>
  </si>
  <si>
    <t>Rejestr doradztwa</t>
  </si>
  <si>
    <t xml:space="preserve">Europejski Fundusz Rolny na Rzecz Rozwoju Obszarów Wiejskich: Europa Inwestująca w Obszary Wiejskie      
</t>
  </si>
  <si>
    <t>Ankieta ewaluacyjna planu komunikacji i jej opracowanie wraz ze sformułowaniem wniosków</t>
  </si>
  <si>
    <t>print screen lub wydruk ze stron www z zamieszczoną informacją, ew. pismo/e-mail wysłany do gmin z prośbą o zamieszczenie</t>
  </si>
  <si>
    <t>Potencjalni beneficjenci uzyskają informację o planowanym konkursie oraz śródokresową informację o postępach realizacji LSR</t>
  </si>
  <si>
    <t>Mieszkańcy obszaru PLGD i potencjalni beneficjenci/wnioskodawcy uzyskają informację o planowanym konkursie,  o wynikach naborów, o planowanych zmianach zapisów w LSR i śródokresową informację o postępach realizacji LSR</t>
  </si>
  <si>
    <t>Mieszkańcy obszaru PLGD i potencjalni beneficjenci , wnioskodawcy uzyskają informację o planowanym konkursie o wynikach konkursów / o zmianach w LSR i dokumentach powiązanych i śródokresową informację o postepach realizacji LSR</t>
  </si>
  <si>
    <t>Mieszkańcy obszaru PLGD i potencjalni beneficjenci uzyskają informację o planowanym konkursie i planowanych zmianach w LSR i dokumentach powiązanych i śródokresowa informację o postępach realizacji LSR</t>
  </si>
  <si>
    <t>ulotki, protokół dystrybucji ulotki</t>
  </si>
  <si>
    <t>rejestr podmiotów/ doradztwa, notatki, PrintScrn lub wydruk z portalu społecznościowego potwierdzający możliwość kontaktu, PrintScrn lub wydruk ze strony www potwierdzający możliwość kontaktu poprzez chat, Wydruki wiadomości e-mail.</t>
  </si>
  <si>
    <t>wszystkie (1-11)</t>
  </si>
  <si>
    <t>Liczba przeprowadzonych badań ankietowych wraz ze sformułowaniem wniosków z badań - 1 szt</t>
  </si>
  <si>
    <t>Wzór ankiety, raport z przeprowadzonego badania</t>
  </si>
  <si>
    <t>Obszar PLGD, biuro PLGD: Szaflary, ul.Orkana 37c, ankieta udostępniona w wersji elektronicznej (poprzez stronę www.podhalanska.pl) oraz papierowej</t>
  </si>
  <si>
    <t>lista uczestników spotkań/ dyżuru w poszczególnych gminach</t>
  </si>
  <si>
    <t>biuro PLGD:  Szaflary, ul.Orkana 37c</t>
  </si>
  <si>
    <t>biuro PLGD: Szaflary, ul.Orkana 37c</t>
  </si>
  <si>
    <t>Biuro PLGD:Szaflary, ul.Orkana 37c</t>
  </si>
  <si>
    <t>Liczba złożonych ankiet monitorujących przez beneficjentów operacji - 15 szt</t>
  </si>
  <si>
    <t>RAZEM 2021</t>
  </si>
  <si>
    <t>Termin realizacji [godzina, dzień, miesiąc]</t>
  </si>
  <si>
    <t>Harmonogram realizacji planu komunikacji na rok 2022</t>
  </si>
  <si>
    <t>Prezentacja informacji podczas wydarzeń na obszarze LGD</t>
  </si>
  <si>
    <t>wszystkie w tym szcz. 1 i d8</t>
  </si>
  <si>
    <t>Mieszkańcy obszaru i potencjalni wnioskodawcy uzuskają informację o postępach realizacji LSR i możliwościach dofinansowania</t>
  </si>
  <si>
    <r>
      <t xml:space="preserve">Internet - strona internetowa PLGD; </t>
    </r>
    <r>
      <rPr>
        <b/>
        <sz val="9"/>
        <rFont val="Arial Narrow"/>
        <family val="2"/>
      </rPr>
      <t>Działanie przewidziane w 2022 r. dla etapów wdrażania LSR: przed konkursem, po konkursie, przy zmianie zapisów w LSR</t>
    </r>
  </si>
  <si>
    <r>
      <t xml:space="preserve">Internet - strony www urzędów gmin wchodzących w skład LGD.   </t>
    </r>
    <r>
      <rPr>
        <b/>
        <sz val="9"/>
        <rFont val="Arial Narrow"/>
        <family val="2"/>
      </rPr>
      <t>Działanie przewidziane w 2022 r. dla etapów realizacji LSR: przed konkursem.</t>
    </r>
  </si>
  <si>
    <r>
      <t xml:space="preserve">Tablica informacyjna w siedzibie LGD.        </t>
    </r>
    <r>
      <rPr>
        <b/>
        <sz val="9"/>
        <rFont val="Arial Narrow"/>
        <family val="2"/>
      </rPr>
      <t>Działanie przewidziane w 2022 r. dla  etapów wdrażania LSR: przed konkursem, po konkursie, przy zmianie zapisów w LSR</t>
    </r>
  </si>
  <si>
    <t>Liczba osób które skorzystały z doradztwa w biurze LGD – 30</t>
  </si>
  <si>
    <t>Kościelisko: dyżur nr. 1.: CIT w Kościelisku: ul. Nędzy Kubińca 136,  dyżur nr 2.: UG w Kościelisku: ul. Strzelców Podhalańskich 44;  GOK w Poroninie, ul.Józefa Piłsudskiego 2, Biuro PLGD w Szaflarach: ul. Orkana 37c , CKiP w Czarnym Dunajcu: ul. Józefa Piłsudskiego 2a;  Biały Dunajec: dyżur nr 1.: Gminna Biblioteka Publiczna, ul.J.P.II 363, dyżur nr 2.: szatnia KS "Biali" Biały Dunajec ul.Kościuszki 38A</t>
  </si>
  <si>
    <t>Potencjalni beneficjenci uzyskają informację o planowanym konkursie/ planowanych konkursach w najbliższym półroczu</t>
  </si>
  <si>
    <t>Liczba zorganizowanych dyżurów pracownika na obszarze LGD  - 10 szt</t>
  </si>
  <si>
    <t>Kościelisko: spotkanie nr 1.: CIT w Kościelisku: ul. Nędzy Kubińca 136, spotkanie nr 2.: UG w Kościelisku: ul. Strzelców Podhalańskich 44;  GOK w Poroninie, ul.Józefa Piłsudskiego 2, Biuro PLGD w Szaflarach: ul. Orkana 37c , CKiP w Czarnym Dunajcu: ul. Józefa Piłsudskiego 2a;   Biały Dunajec: spotkanie nr 1.: Gminna Biblioteka Publiczna, ul.J.P.II 363, spotkanie nr 2.: szatnia KS "Biali" Biały Dunajec ul.Kościuszki 38A</t>
  </si>
  <si>
    <t xml:space="preserve">liczba spotkań - 10 szt </t>
  </si>
  <si>
    <r>
      <t xml:space="preserve">Kontakt bezpośredni z pracownikiem LGD, materiały informacyjne przekazywane w czasie doradztwa.     </t>
    </r>
    <r>
      <rPr>
        <b/>
        <sz val="9"/>
        <color indexed="36"/>
        <rFont val="Arial Narrow"/>
        <family val="2"/>
      </rPr>
      <t xml:space="preserve">   Działanie przewidziane w 2021 r. dla etapów:  przed konkursem</t>
    </r>
  </si>
  <si>
    <r>
      <t xml:space="preserve">Poronin - 31.03.2021 r. godz. 10:00-11:00;                                   Kościelisko - 30.03.2021 r. Godz 12:00-13:00;               Czarny Dunajec - 30.03.2021 r. godz 14:00-15:00;                                                                 Biały Dunajec - 31.03.2021 r. godz. 12:00-13:00;                                                               Szaflary - 31.03.2021 r. Godz. 14:00 - 15:00,                         </t>
    </r>
    <r>
      <rPr>
        <b/>
        <sz val="8"/>
        <color indexed="36"/>
        <rFont val="Arial Narrow"/>
        <family val="2"/>
      </rPr>
      <t>Czarny Dunajec - 18.08.2021 godz. 9:30 - 11:00</t>
    </r>
    <r>
      <rPr>
        <sz val="8"/>
        <color indexed="36"/>
        <rFont val="Arial Narrow"/>
        <family val="2"/>
      </rPr>
      <t>; Kościelisko - 18.08.2021 godz. 12:00 - 13:30;                           Biały Dunajec - 18.08.2021 godz.14:30 - 16:00;                    Poronin - 19.08.2021 godz. 9:30 - 11:00;                               Szaflary - 20.08.2021 godz 8:30 - 10:00</t>
    </r>
  </si>
  <si>
    <r>
      <t xml:space="preserve">Tablice informacyjne w siedzibach UG.        </t>
    </r>
    <r>
      <rPr>
        <b/>
        <sz val="9"/>
        <rFont val="Arial Narrow"/>
        <family val="2"/>
      </rPr>
      <t>Działanie przewidziane w 2022 r. dla etapów wdrażania LSR: przed konkursem</t>
    </r>
    <r>
      <rPr>
        <sz val="9"/>
        <rFont val="Arial Narrow"/>
        <family val="2"/>
      </rPr>
      <t>.</t>
    </r>
  </si>
  <si>
    <t>I półrocze 2022 r.</t>
  </si>
  <si>
    <r>
      <t xml:space="preserve">Internet - poczta elektroniczna.  </t>
    </r>
    <r>
      <rPr>
        <b/>
        <sz val="9"/>
        <rFont val="Arial Narrow"/>
        <family val="2"/>
      </rPr>
      <t>Działanie przewidziane w 2022 r. dla etapów: przed konkursem</t>
    </r>
  </si>
  <si>
    <r>
      <t xml:space="preserve">Internet - profil LGD na portalu społecznościowym.  </t>
    </r>
    <r>
      <rPr>
        <b/>
        <sz val="9"/>
        <rFont val="Arial Narrow"/>
        <family val="2"/>
      </rPr>
      <t xml:space="preserve"> Działanie przewidziane w 2022 r. dla etapów wdrażania LSR:  przed konkursem,  przy zmianie zapisów w LSR</t>
    </r>
  </si>
  <si>
    <t xml:space="preserve">I półrocze 2022 r. </t>
  </si>
  <si>
    <t xml:space="preserve">liczba wydrukowanych w biurze ulotek informujących o konkursach i rozdysrybuowanych na obszarze PLGD  -180 szt; </t>
  </si>
  <si>
    <r>
      <t xml:space="preserve">Ulotka informacyjna dystrybuowana na obszarze LSR.  </t>
    </r>
    <r>
      <rPr>
        <b/>
        <sz val="9"/>
        <rFont val="Arial Narrow"/>
        <family val="2"/>
      </rPr>
      <t xml:space="preserve"> Działanie przewidziane w 2022 r. dla etapów: przed konkursem.</t>
    </r>
  </si>
  <si>
    <t>II półrocze 2022 r.</t>
  </si>
  <si>
    <t>Dokumentacja fotograficzna, program wydarzenia-zaproszenie lub plakat</t>
  </si>
  <si>
    <r>
      <t xml:space="preserve">Kontakt bezpośredni z przedstawicielami LGD, materiały informacyjno-promocyjne przekazywane w czasie wydarzeń, kreowanie pozytywnego wizerunku LGD.        Działanie przewidziane </t>
    </r>
    <r>
      <rPr>
        <b/>
        <sz val="9"/>
        <rFont val="Arial Narrow"/>
        <family val="2"/>
      </rPr>
      <t>w 2022 r. dla etapów:  na zakończenie realizacji LSR</t>
    </r>
  </si>
  <si>
    <r>
      <t>Liczba imprez na terenie LGD podczas których  PLGD promowała swoją działalność - 3</t>
    </r>
    <r>
      <rPr>
        <b/>
        <sz val="9"/>
        <rFont val="Arial Narrow"/>
        <family val="2"/>
      </rPr>
      <t xml:space="preserve"> szt</t>
    </r>
  </si>
  <si>
    <r>
      <t xml:space="preserve">Badanie przeprowadzone na obszarze LGD.   Działanie przewidziane </t>
    </r>
    <r>
      <rPr>
        <b/>
        <sz val="9"/>
        <rFont val="Arial Narrow"/>
        <family val="2"/>
      </rPr>
      <t>w 2022 r. dla etapów:  na zakończenie realizacji LSR</t>
    </r>
  </si>
  <si>
    <t>Mieszkańcy obszaru , potencjalni beneficjenci, organizacje lokalne będą miały możliwość wyrażenia opinii o prawidłowości działań planu komunikacji. LGD otrzyma feedback i ewentualne sugestie do opracowania planu komunikacji  planu komunikacji w celu poprawy efektywności informowania.</t>
  </si>
  <si>
    <t>Po zakończeniu realizacji i rozliczeniu poszczególnych operacji - na bieżąco I i II półrocze 2022 r.</t>
  </si>
  <si>
    <t>LGD otrzyma informację zwrotną o szczegółach realizacji operacji zakończonych i rozliczonych w 2021 i 2022 r. - na potrzeby monitorowania i ewaluacji LSR</t>
  </si>
  <si>
    <r>
      <t xml:space="preserve">internet - Ankieta elektroniczna rozsyłana na adresy e-mail wnioskodawców.  </t>
    </r>
    <r>
      <rPr>
        <b/>
        <sz val="9"/>
        <rFont val="Arial Narrow"/>
        <family val="2"/>
      </rPr>
      <t>Działanie przewidziane w 2022 r. dla etapów wdrażania LSR:  po konkursie (po zakończeniu realizacji danej operacji)</t>
    </r>
  </si>
  <si>
    <r>
      <t xml:space="preserve">Kontakt bezpośredni ze szkolącym specjalistą, materiały szkoleniowe.        </t>
    </r>
    <r>
      <rPr>
        <b/>
        <sz val="9"/>
        <rFont val="Arial Narrow"/>
        <family val="2"/>
      </rPr>
      <t>Działanie przewidziane w 2022 r. dla etapów wdrażania LSR:  przed konkursem</t>
    </r>
  </si>
  <si>
    <t>I i II półrocze 2022 r.</t>
  </si>
  <si>
    <r>
      <t>Telefon, internet - komunikator na fanpageu LGD na portalu społecznościowym, chat „online” na stronie internetowej,wiadomość e-mail.</t>
    </r>
    <r>
      <rPr>
        <b/>
        <sz val="9"/>
        <rFont val="Arial Narrow"/>
        <family val="2"/>
      </rPr>
      <t xml:space="preserve"> Działanie przewidziane w 2022 r. do realizacji na bieżąco dla wszystkich etapów realizacji LSR</t>
    </r>
  </si>
  <si>
    <r>
      <t xml:space="preserve">Kontakt bezpośredni z pracownikiem LGD, materiały informacyjne przekazywane w czasie spotkań.  </t>
    </r>
    <r>
      <rPr>
        <b/>
        <sz val="9"/>
        <color indexed="23"/>
        <rFont val="Arial Narrow"/>
        <family val="2"/>
      </rPr>
      <t>Działanie przewidziane w 2021 r. dla etapów wdrażania LSR: przed konkursem</t>
    </r>
  </si>
  <si>
    <r>
      <t xml:space="preserve">Poronin - 31.03.2021 r. godz. 10:00-11:00;               Kościelisko - 30.03.2021 r. Godz 12:00-13:00;                                 Czarny Dunajec - 30.03.2021 r. godz 14:00-15:00;                                                                 Biały Dunajec - 31.03.2021 r. godz. 12:00-13:00;                                                               Szaflary - 31.03.2021 r. Godz. 14:00 - 15:00,                 </t>
    </r>
    <r>
      <rPr>
        <b/>
        <sz val="8"/>
        <color indexed="23"/>
        <rFont val="Arial Narrow"/>
        <family val="2"/>
      </rPr>
      <t xml:space="preserve"> Czarny Dunajec - 18.08.2021 godz. 9:30 - 10:30; Kościelisko - 18.08.2021 godz. 12:00 - 13:00;  Biały Dunajec - 18.08.2021 godz.14:30 - 15:30;   Poronin - 19.08.2021 godz. 9:30 - 10:30;   Szaflary - 20.08.2021 godz 8:30 - 9:30</t>
    </r>
  </si>
  <si>
    <t xml:space="preserve">LGD otrzyma informację zwrotną o jakości prowadzonych usług doradczych i działań informacyjnych (animacyjnych) w 2021 r. - na potrzeby monitorowania i ewaluacji </t>
  </si>
  <si>
    <t>ankiety - przyjmowane na bieżąco-z daoradztwa, lub po danym działąniu informacyjnym (np. szkoleniu)  Raporty roczne z ankiet za rok poprzedni (2021) - sporządzane w pierwszym kwartale 2022 r.</t>
  </si>
  <si>
    <t>Liczba opracowanych raportów podsumowujących jakość doradztwa i prowadzonych działań informacyjnych w roku poprzedzającym (tu raporty za rok 2021) - 2 szt</t>
  </si>
  <si>
    <r>
      <t xml:space="preserve">Ankieta - wypełniana bezpośrednio w biurze LGD; Internet - ankieta wypełniana za pośrednictwem strony www.podhalanska.pl.    </t>
    </r>
    <r>
      <rPr>
        <b/>
        <sz val="9"/>
        <rFont val="Arial Narrow"/>
        <family val="2"/>
      </rPr>
      <t>Działanie  przewidziano na etapie wdrażania LSR "po konkursie"  - ankiety realizowane będą na bieżąco, raportowanie efektywności doradztwa poprzez roczny raport sporządzony na podstawie ankiet z roku poprzedniego</t>
    </r>
  </si>
  <si>
    <r>
      <t xml:space="preserve">Kontakt bezpośredni z pracownikiem LGD, materiały informacyjne przekazywane w czasie doradztwa.      </t>
    </r>
    <r>
      <rPr>
        <b/>
        <sz val="9"/>
        <rFont val="Arial Narrow"/>
        <family val="2"/>
      </rPr>
      <t>Działanie przewidziane w 2022 r. do realizacji na bieżąco dla wszystkich etapów realizacji LSR</t>
    </r>
  </si>
  <si>
    <t>Liczba zamieszczonych informacji (dotyczących różnych etapów wdrażania LSR) - 4 szt (minimum)</t>
  </si>
  <si>
    <t>liczba stron www urzędów gmin z artykułem o konkursie - 5 szt  (dwukrotnie)</t>
  </si>
  <si>
    <r>
      <t>liczba wywieszonych ogłoszeń/materiałów informacyjnych na tablicy w biurze LGD (dotyczących różnych etapów wdrażania LSR) - 4</t>
    </r>
    <r>
      <rPr>
        <b/>
        <sz val="9"/>
        <rFont val="Arial Narrow"/>
        <family val="2"/>
      </rPr>
      <t xml:space="preserve"> sz</t>
    </r>
    <r>
      <rPr>
        <sz val="9"/>
        <rFont val="Arial Narrow"/>
        <family val="2"/>
      </rPr>
      <t>t (minimum)</t>
    </r>
  </si>
  <si>
    <t>liczba urzędów w których wywieszono ogłoszenie (o planowanych naborach)    - 5 szt (dwukrotnie)</t>
  </si>
  <si>
    <t xml:space="preserve">Liczba opracowanych i wysłanych zbiorczo  informacji w formie Newslettera - 2 szt </t>
  </si>
  <si>
    <t>liczba informacji (dotyczących różnych etapów wdrażania LSR) zamieszczonych na profilu LGD na portalu społecznościowym - 2 szt (minimum)</t>
  </si>
  <si>
    <t xml:space="preserve">Informacja przed konkursem - przed rozpoczęciem przyjmowania wniosków.   Informacja o zmianie zapisów w LSR i dokumentach powiązanych - w miarę potrzeb  zgodnie z procedurą aktualizacji LSR i dokumentów powiązanych. </t>
  </si>
  <si>
    <t>Obszar PLGD: Biały Dunajec, Poronin</t>
  </si>
  <si>
    <t xml:space="preserve"> 10.01.2022 r. godz. 14:00 przed konkursami w styczniu;  12.05.2022 r. godz. 14:00 przed konkursami w maj/czerwiec</t>
  </si>
  <si>
    <t>liczba przeprowadzonych szkoleń - 2 szt</t>
  </si>
  <si>
    <t>Liczba osób które skorzystały z możliwości kontaktu z LGD poprzez rozmowę telefoniczną, komunikator na fanpageu LGD na portalu społecznościowym, poprzez funkcję chatu „online” na stronie internetowej, poprzez wiadomość e-mail – 30</t>
  </si>
  <si>
    <t>II półrocze 2022 r.: 
10.07.2022 (godz.11:00 - rozpoczęcie, zakończenie około 22:00) - Dunajeckie Granie w Białym Dunajecu;   
21.08.2022 (godz. 13:00 - uroczyste otwarcie, zakończenie około 22:00) - Dzień Misia Bartników i Miodu w Poroninie;    
15.10.2022  (godz. 10:00 - podsumowanie, festiwalu, wręczenie nagród) - Festiwal Papieski w Białym Dunajcu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</si>
</sst>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  <numFmt numFmtId="168" formatCode="#,##0.00\ &quot;zł&quot;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6"/>
      <color indexed="9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9"/>
      <color indexed="36"/>
      <name val="Arial Narrow"/>
      <family val="2"/>
    </font>
    <font>
      <sz val="8"/>
      <color indexed="36"/>
      <name val="Arial Narrow"/>
      <family val="2"/>
    </font>
    <font>
      <b/>
      <sz val="8"/>
      <color indexed="36"/>
      <name val="Arial Narrow"/>
      <family val="2"/>
    </font>
    <font>
      <b/>
      <sz val="9"/>
      <color indexed="23"/>
      <name val="Arial Narrow"/>
      <family val="2"/>
    </font>
    <font>
      <b/>
      <sz val="8"/>
      <color indexed="2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sz val="9"/>
      <color indexed="36"/>
      <name val="Arial Narrow"/>
      <family val="2"/>
    </font>
    <font>
      <sz val="11"/>
      <color indexed="22"/>
      <name val="Calibri"/>
      <family val="2"/>
    </font>
    <font>
      <sz val="9"/>
      <color indexed="23"/>
      <name val="Arial Narrow"/>
      <family val="2"/>
    </font>
    <font>
      <sz val="8"/>
      <color indexed="2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sz val="9"/>
      <color rgb="FF7030A0"/>
      <name val="Arial Narrow"/>
      <family val="2"/>
    </font>
    <font>
      <sz val="8"/>
      <color rgb="FF7030A0"/>
      <name val="Arial Narrow"/>
      <family val="2"/>
    </font>
    <font>
      <sz val="11"/>
      <color theme="0" tint="-0.04997999966144562"/>
      <name val="Calibri"/>
      <family val="2"/>
    </font>
    <font>
      <sz val="9"/>
      <color theme="0" tint="-0.4999699890613556"/>
      <name val="Arial Narrow"/>
      <family val="2"/>
    </font>
    <font>
      <sz val="8"/>
      <color theme="0" tint="-0.4999699890613556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59" fillId="0" borderId="14" xfId="0" applyFont="1" applyBorder="1" applyAlignment="1">
      <alignment horizontal="left" wrapText="1"/>
    </xf>
    <xf numFmtId="0" fontId="6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61" fillId="0" borderId="14" xfId="0" applyFont="1" applyFill="1" applyBorder="1" applyAlignment="1">
      <alignment horizontal="left" wrapText="1"/>
    </xf>
    <xf numFmtId="0" fontId="9" fillId="35" borderId="14" xfId="0" applyFont="1" applyFill="1" applyBorder="1" applyAlignment="1">
      <alignment horizontal="left" wrapText="1"/>
    </xf>
    <xf numFmtId="8" fontId="10" fillId="0" borderId="14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8" fontId="8" fillId="0" borderId="15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62" fillId="0" borderId="0" xfId="0" applyFont="1" applyAlignment="1">
      <alignment/>
    </xf>
    <xf numFmtId="0" fontId="63" fillId="0" borderId="14" xfId="0" applyFont="1" applyBorder="1" applyAlignment="1">
      <alignment horizontal="left" wrapText="1"/>
    </xf>
    <xf numFmtId="0" fontId="64" fillId="0" borderId="14" xfId="0" applyFont="1" applyFill="1" applyBorder="1" applyAlignment="1">
      <alignment horizontal="left" wrapText="1"/>
    </xf>
    <xf numFmtId="8" fontId="63" fillId="0" borderId="14" xfId="0" applyNumberFormat="1" applyFont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34" borderId="16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vertical="top"/>
    </xf>
    <xf numFmtId="0" fontId="2" fillId="37" borderId="19" xfId="0" applyFont="1" applyFill="1" applyBorder="1" applyAlignment="1">
      <alignment vertical="top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28</xdr:row>
      <xdr:rowOff>66675</xdr:rowOff>
    </xdr:from>
    <xdr:to>
      <xdr:col>9</xdr:col>
      <xdr:colOff>981075</xdr:colOff>
      <xdr:row>32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7327225"/>
          <a:ext cx="6610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10" zoomScaleNormal="110" zoomScalePageLayoutView="0" workbookViewId="0" topLeftCell="C11">
      <selection activeCell="D11" sqref="D11"/>
    </sheetView>
  </sheetViews>
  <sheetFormatPr defaultColWidth="9.140625" defaultRowHeight="15"/>
  <cols>
    <col min="1" max="1" width="1.28515625" style="1" hidden="1" customWidth="1"/>
    <col min="2" max="2" width="5.140625" style="1" customWidth="1"/>
    <col min="3" max="3" width="14.28125" style="1" customWidth="1"/>
    <col min="4" max="4" width="27.8515625" style="1" customWidth="1"/>
    <col min="5" max="5" width="25.8515625" style="1" customWidth="1"/>
    <col min="6" max="6" width="9.7109375" style="1" customWidth="1"/>
    <col min="7" max="7" width="11.8515625" style="1" customWidth="1"/>
    <col min="8" max="8" width="37.421875" style="1" customWidth="1"/>
    <col min="9" max="9" width="10.421875" style="1" customWidth="1"/>
    <col min="10" max="10" width="18.7109375" style="1" customWidth="1"/>
    <col min="11" max="11" width="23.140625" style="1" customWidth="1"/>
    <col min="12" max="12" width="24.8515625" style="1" customWidth="1"/>
    <col min="13" max="13" width="19.7109375" style="1" customWidth="1"/>
    <col min="14" max="16384" width="9.140625" style="1" customWidth="1"/>
  </cols>
  <sheetData>
    <row r="1" spans="1:13" ht="26.25" thickBot="1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4.7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90.75" customHeight="1">
      <c r="A3" s="3" t="s">
        <v>1</v>
      </c>
      <c r="B3" s="4" t="s">
        <v>51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82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1:13" ht="126.75" customHeight="1">
      <c r="A4" s="32" t="s">
        <v>12</v>
      </c>
      <c r="B4" s="8">
        <v>1</v>
      </c>
      <c r="C4" s="8" t="s">
        <v>13</v>
      </c>
      <c r="D4" s="8" t="s">
        <v>87</v>
      </c>
      <c r="E4" s="8" t="s">
        <v>14</v>
      </c>
      <c r="F4" s="8" t="s">
        <v>15</v>
      </c>
      <c r="G4" s="8" t="s">
        <v>16</v>
      </c>
      <c r="H4" s="8" t="s">
        <v>56</v>
      </c>
      <c r="I4" s="13">
        <v>600</v>
      </c>
      <c r="J4" s="8" t="s">
        <v>17</v>
      </c>
      <c r="K4" s="8" t="s">
        <v>68</v>
      </c>
      <c r="L4" s="8" t="s">
        <v>124</v>
      </c>
      <c r="M4" s="8" t="s">
        <v>19</v>
      </c>
    </row>
    <row r="5" spans="1:13" ht="115.5" customHeight="1">
      <c r="A5" s="33"/>
      <c r="B5" s="11">
        <v>2</v>
      </c>
      <c r="C5" s="8" t="s">
        <v>20</v>
      </c>
      <c r="D5" s="8" t="s">
        <v>88</v>
      </c>
      <c r="E5" s="8" t="s">
        <v>21</v>
      </c>
      <c r="F5" s="8" t="s">
        <v>15</v>
      </c>
      <c r="G5" s="8" t="s">
        <v>16</v>
      </c>
      <c r="H5" s="8" t="s">
        <v>22</v>
      </c>
      <c r="I5" s="13">
        <v>500</v>
      </c>
      <c r="J5" s="8" t="s">
        <v>17</v>
      </c>
      <c r="K5" s="8" t="s">
        <v>18</v>
      </c>
      <c r="L5" s="8" t="s">
        <v>125</v>
      </c>
      <c r="M5" s="8" t="s">
        <v>65</v>
      </c>
    </row>
    <row r="6" spans="1:13" ht="127.5" customHeight="1">
      <c r="A6" s="33"/>
      <c r="B6" s="11">
        <v>3</v>
      </c>
      <c r="C6" s="8" t="s">
        <v>23</v>
      </c>
      <c r="D6" s="8" t="s">
        <v>89</v>
      </c>
      <c r="E6" s="8" t="s">
        <v>77</v>
      </c>
      <c r="F6" s="8" t="s">
        <v>15</v>
      </c>
      <c r="G6" s="8" t="s">
        <v>16</v>
      </c>
      <c r="H6" s="8" t="s">
        <v>57</v>
      </c>
      <c r="I6" s="13">
        <v>30</v>
      </c>
      <c r="J6" s="8" t="s">
        <v>17</v>
      </c>
      <c r="K6" s="8" t="s">
        <v>67</v>
      </c>
      <c r="L6" s="8" t="s">
        <v>126</v>
      </c>
      <c r="M6" s="8" t="s">
        <v>24</v>
      </c>
    </row>
    <row r="7" spans="1:13" ht="122.25" customHeight="1">
      <c r="A7" s="33"/>
      <c r="B7" s="8">
        <v>4</v>
      </c>
      <c r="C7" s="8" t="s">
        <v>25</v>
      </c>
      <c r="D7" s="8" t="s">
        <v>98</v>
      </c>
      <c r="E7" s="8" t="s">
        <v>55</v>
      </c>
      <c r="F7" s="8" t="s">
        <v>15</v>
      </c>
      <c r="G7" s="8" t="s">
        <v>16</v>
      </c>
      <c r="H7" s="8" t="s">
        <v>22</v>
      </c>
      <c r="I7" s="8">
        <v>500</v>
      </c>
      <c r="J7" s="8" t="s">
        <v>17</v>
      </c>
      <c r="K7" s="8" t="s">
        <v>18</v>
      </c>
      <c r="L7" s="8" t="s">
        <v>127</v>
      </c>
      <c r="M7" s="8" t="s">
        <v>58</v>
      </c>
    </row>
    <row r="8" spans="1:13" ht="110.25" customHeight="1">
      <c r="A8" s="33"/>
      <c r="B8" s="8">
        <v>5</v>
      </c>
      <c r="C8" s="8" t="s">
        <v>26</v>
      </c>
      <c r="D8" s="8" t="s">
        <v>100</v>
      </c>
      <c r="E8" s="8" t="s">
        <v>27</v>
      </c>
      <c r="F8" s="8" t="s">
        <v>28</v>
      </c>
      <c r="G8" s="8" t="s">
        <v>16</v>
      </c>
      <c r="H8" s="8" t="s">
        <v>99</v>
      </c>
      <c r="I8" s="15">
        <v>300</v>
      </c>
      <c r="J8" s="8" t="s">
        <v>17</v>
      </c>
      <c r="K8" s="8" t="s">
        <v>66</v>
      </c>
      <c r="L8" s="8" t="s">
        <v>128</v>
      </c>
      <c r="M8" s="8" t="s">
        <v>29</v>
      </c>
    </row>
    <row r="9" spans="1:13" ht="105.75" customHeight="1">
      <c r="A9" s="33"/>
      <c r="B9" s="8">
        <v>6</v>
      </c>
      <c r="C9" s="8" t="s">
        <v>30</v>
      </c>
      <c r="D9" s="8" t="s">
        <v>101</v>
      </c>
      <c r="E9" s="8" t="s">
        <v>31</v>
      </c>
      <c r="F9" s="8" t="s">
        <v>28</v>
      </c>
      <c r="G9" s="8" t="s">
        <v>16</v>
      </c>
      <c r="H9" s="8" t="s">
        <v>130</v>
      </c>
      <c r="I9" s="8">
        <v>300</v>
      </c>
      <c r="J9" s="8" t="s">
        <v>17</v>
      </c>
      <c r="K9" s="8" t="s">
        <v>69</v>
      </c>
      <c r="L9" s="8" t="s">
        <v>129</v>
      </c>
      <c r="M9" s="8" t="s">
        <v>32</v>
      </c>
    </row>
    <row r="10" spans="1:13" ht="110.25" customHeight="1">
      <c r="A10" s="33"/>
      <c r="B10" s="8">
        <v>7</v>
      </c>
      <c r="C10" s="8" t="s">
        <v>33</v>
      </c>
      <c r="D10" s="8" t="s">
        <v>104</v>
      </c>
      <c r="E10" s="8" t="s">
        <v>34</v>
      </c>
      <c r="F10" s="8" t="s">
        <v>35</v>
      </c>
      <c r="G10" s="8" t="s">
        <v>16</v>
      </c>
      <c r="H10" s="8" t="s">
        <v>102</v>
      </c>
      <c r="I10" s="8">
        <v>180</v>
      </c>
      <c r="J10" s="8" t="s">
        <v>17</v>
      </c>
      <c r="K10" s="8" t="s">
        <v>18</v>
      </c>
      <c r="L10" s="8" t="s">
        <v>103</v>
      </c>
      <c r="M10" s="8" t="s">
        <v>70</v>
      </c>
    </row>
    <row r="11" spans="1:13" ht="110.25" customHeight="1">
      <c r="A11" s="33"/>
      <c r="B11" s="8">
        <v>8</v>
      </c>
      <c r="C11" s="8" t="s">
        <v>84</v>
      </c>
      <c r="D11" s="8" t="s">
        <v>107</v>
      </c>
      <c r="E11" s="8" t="s">
        <v>131</v>
      </c>
      <c r="F11" s="8" t="s">
        <v>85</v>
      </c>
      <c r="G11" s="8" t="s">
        <v>16</v>
      </c>
      <c r="H11" s="8" t="s">
        <v>135</v>
      </c>
      <c r="I11" s="8">
        <v>800</v>
      </c>
      <c r="J11" s="16">
        <v>2600</v>
      </c>
      <c r="K11" s="8" t="s">
        <v>86</v>
      </c>
      <c r="L11" s="8" t="s">
        <v>108</v>
      </c>
      <c r="M11" s="8" t="s">
        <v>106</v>
      </c>
    </row>
    <row r="12" spans="1:13" ht="108.75" customHeight="1">
      <c r="A12" s="33"/>
      <c r="B12" s="8">
        <v>9</v>
      </c>
      <c r="C12" s="8" t="s">
        <v>39</v>
      </c>
      <c r="D12" s="8" t="s">
        <v>123</v>
      </c>
      <c r="E12" s="8" t="s">
        <v>77</v>
      </c>
      <c r="F12" s="8" t="s">
        <v>40</v>
      </c>
      <c r="G12" s="8" t="s">
        <v>16</v>
      </c>
      <c r="H12" s="8" t="s">
        <v>115</v>
      </c>
      <c r="I12" s="8">
        <v>30</v>
      </c>
      <c r="J12" s="8" t="s">
        <v>17</v>
      </c>
      <c r="K12" s="8" t="s">
        <v>52</v>
      </c>
      <c r="L12" s="18" t="s">
        <v>90</v>
      </c>
      <c r="M12" s="8" t="s">
        <v>62</v>
      </c>
    </row>
    <row r="13" spans="1:13" ht="0.75" customHeight="1">
      <c r="A13" s="33"/>
      <c r="B13" s="11">
        <v>10</v>
      </c>
      <c r="C13" s="12" t="s">
        <v>36</v>
      </c>
      <c r="D13" s="12" t="s">
        <v>96</v>
      </c>
      <c r="E13" s="12" t="s">
        <v>91</v>
      </c>
      <c r="F13" s="12" t="s">
        <v>37</v>
      </c>
      <c r="G13" s="12" t="s">
        <v>16</v>
      </c>
      <c r="H13" s="14" t="s">
        <v>97</v>
      </c>
      <c r="I13" s="12">
        <v>18</v>
      </c>
      <c r="J13" s="12" t="s">
        <v>17</v>
      </c>
      <c r="K13" s="12" t="s">
        <v>92</v>
      </c>
      <c r="L13" s="12" t="s">
        <v>93</v>
      </c>
      <c r="M13" s="12" t="s">
        <v>38</v>
      </c>
    </row>
    <row r="14" spans="1:13" ht="144" customHeight="1">
      <c r="A14" s="33"/>
      <c r="B14" s="8">
        <v>10</v>
      </c>
      <c r="C14" s="8" t="s">
        <v>47</v>
      </c>
      <c r="D14" s="8" t="s">
        <v>122</v>
      </c>
      <c r="E14" s="8" t="s">
        <v>77</v>
      </c>
      <c r="F14" s="8" t="s">
        <v>48</v>
      </c>
      <c r="G14" s="18" t="s">
        <v>16</v>
      </c>
      <c r="H14" s="8" t="s">
        <v>120</v>
      </c>
      <c r="I14" s="8">
        <v>30</v>
      </c>
      <c r="J14" s="8" t="s">
        <v>17</v>
      </c>
      <c r="K14" s="8" t="s">
        <v>119</v>
      </c>
      <c r="L14" s="25" t="s">
        <v>121</v>
      </c>
      <c r="M14" s="17" t="s">
        <v>59</v>
      </c>
    </row>
    <row r="15" spans="1:13" ht="138" customHeight="1">
      <c r="A15" s="33"/>
      <c r="B15" s="8">
        <v>11</v>
      </c>
      <c r="C15" s="8" t="s">
        <v>41</v>
      </c>
      <c r="D15" s="8" t="s">
        <v>116</v>
      </c>
      <c r="E15" s="8" t="s">
        <v>78</v>
      </c>
      <c r="F15" s="8" t="s">
        <v>15</v>
      </c>
      <c r="G15" s="8" t="s">
        <v>16</v>
      </c>
      <c r="H15" s="8" t="s">
        <v>115</v>
      </c>
      <c r="I15" s="8">
        <v>30</v>
      </c>
      <c r="J15" s="8" t="s">
        <v>17</v>
      </c>
      <c r="K15" s="8" t="s">
        <v>53</v>
      </c>
      <c r="L15" s="18" t="s">
        <v>134</v>
      </c>
      <c r="M15" s="8" t="s">
        <v>71</v>
      </c>
    </row>
    <row r="16" spans="1:13" s="21" customFormat="1" ht="0.75" customHeight="1">
      <c r="A16" s="33"/>
      <c r="B16" s="22">
        <v>12</v>
      </c>
      <c r="C16" s="22" t="s">
        <v>42</v>
      </c>
      <c r="D16" s="22" t="s">
        <v>117</v>
      </c>
      <c r="E16" s="22" t="s">
        <v>94</v>
      </c>
      <c r="F16" s="22" t="s">
        <v>37</v>
      </c>
      <c r="G16" s="22" t="s">
        <v>16</v>
      </c>
      <c r="H16" s="23" t="s">
        <v>118</v>
      </c>
      <c r="I16" s="22">
        <v>18</v>
      </c>
      <c r="J16" s="24" t="s">
        <v>17</v>
      </c>
      <c r="K16" s="22" t="s">
        <v>92</v>
      </c>
      <c r="L16" s="22" t="s">
        <v>95</v>
      </c>
      <c r="M16" s="22" t="s">
        <v>76</v>
      </c>
    </row>
    <row r="17" spans="1:13" ht="106.5" customHeight="1">
      <c r="A17" s="33"/>
      <c r="B17" s="8">
        <v>12</v>
      </c>
      <c r="C17" s="8" t="s">
        <v>43</v>
      </c>
      <c r="D17" s="8" t="s">
        <v>114</v>
      </c>
      <c r="E17" s="8" t="s">
        <v>79</v>
      </c>
      <c r="F17" s="8" t="s">
        <v>44</v>
      </c>
      <c r="G17" s="8" t="s">
        <v>16</v>
      </c>
      <c r="H17" s="18" t="s">
        <v>132</v>
      </c>
      <c r="I17" s="13">
        <v>5</v>
      </c>
      <c r="J17" s="16">
        <v>1440</v>
      </c>
      <c r="K17" s="8" t="s">
        <v>45</v>
      </c>
      <c r="L17" s="8" t="s">
        <v>133</v>
      </c>
      <c r="M17" s="8" t="s">
        <v>46</v>
      </c>
    </row>
    <row r="18" spans="1:13" ht="105.75" customHeight="1">
      <c r="A18" s="33"/>
      <c r="B18" s="8">
        <v>13</v>
      </c>
      <c r="C18" s="8" t="s">
        <v>49</v>
      </c>
      <c r="D18" s="8" t="s">
        <v>113</v>
      </c>
      <c r="E18" s="8" t="s">
        <v>27</v>
      </c>
      <c r="F18" s="8" t="s">
        <v>50</v>
      </c>
      <c r="G18" s="18" t="s">
        <v>16</v>
      </c>
      <c r="H18" s="8" t="s">
        <v>111</v>
      </c>
      <c r="I18" s="13">
        <v>14</v>
      </c>
      <c r="J18" s="20" t="s">
        <v>17</v>
      </c>
      <c r="K18" s="8" t="s">
        <v>112</v>
      </c>
      <c r="L18" s="17" t="s">
        <v>80</v>
      </c>
      <c r="M18" s="17" t="s">
        <v>60</v>
      </c>
    </row>
    <row r="19" spans="1:13" ht="131.25" customHeight="1">
      <c r="A19" s="33"/>
      <c r="B19" s="8">
        <v>14</v>
      </c>
      <c r="C19" s="8" t="s">
        <v>64</v>
      </c>
      <c r="D19" s="8" t="s">
        <v>109</v>
      </c>
      <c r="E19" s="8" t="s">
        <v>75</v>
      </c>
      <c r="F19" s="8" t="s">
        <v>72</v>
      </c>
      <c r="G19" s="8" t="s">
        <v>16</v>
      </c>
      <c r="H19" s="8" t="s">
        <v>105</v>
      </c>
      <c r="I19" s="13">
        <v>100</v>
      </c>
      <c r="J19" s="16">
        <v>2500</v>
      </c>
      <c r="K19" s="8" t="s">
        <v>110</v>
      </c>
      <c r="L19" s="17" t="s">
        <v>73</v>
      </c>
      <c r="M19" s="17" t="s">
        <v>74</v>
      </c>
    </row>
    <row r="20" spans="1:13" ht="1.5" customHeight="1">
      <c r="A20" s="33"/>
      <c r="B20" s="8"/>
      <c r="C20" s="8"/>
      <c r="D20" s="8"/>
      <c r="E20" s="8"/>
      <c r="F20" s="8"/>
      <c r="G20" s="18"/>
      <c r="H20" s="8"/>
      <c r="I20" s="13"/>
      <c r="J20" s="16"/>
      <c r="K20" s="8"/>
      <c r="L20" s="17"/>
      <c r="M20" s="17"/>
    </row>
    <row r="21" spans="1:13" ht="28.5" customHeight="1">
      <c r="A21" s="2"/>
      <c r="B21" s="9"/>
      <c r="C21" s="9"/>
      <c r="D21" s="9"/>
      <c r="E21" s="9"/>
      <c r="F21" s="9"/>
      <c r="G21" s="10"/>
      <c r="H21" s="9"/>
      <c r="I21" s="7" t="s">
        <v>81</v>
      </c>
      <c r="J21" s="19">
        <f>J19+J17+J11</f>
        <v>6540</v>
      </c>
      <c r="K21" s="9"/>
      <c r="L21" s="9"/>
      <c r="M21" s="9"/>
    </row>
    <row r="22" spans="1:13" ht="22.5" customHeight="1">
      <c r="A22" s="6"/>
      <c r="B22" s="28" t="s">
        <v>61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210" customHeight="1">
      <c r="A23" s="6"/>
      <c r="B23" s="29" t="s">
        <v>54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ht="18" customHeight="1"/>
    <row r="29" ht="15"/>
    <row r="30" ht="15"/>
    <row r="31" ht="15"/>
    <row r="32" ht="15"/>
    <row r="33" spans="5:11" ht="15">
      <c r="E33" s="34"/>
      <c r="F33" s="27"/>
      <c r="G33" s="27"/>
      <c r="H33" s="27"/>
      <c r="I33" s="27"/>
      <c r="J33" s="27"/>
      <c r="K33" s="27"/>
    </row>
    <row r="34" spans="2:13" ht="15">
      <c r="B34" s="26" t="s">
        <v>63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</sheetData>
  <sheetProtection selectLockedCells="1" selectUnlockedCells="1"/>
  <mergeCells count="7">
    <mergeCell ref="B34:M34"/>
    <mergeCell ref="B22:M22"/>
    <mergeCell ref="B23:M23"/>
    <mergeCell ref="A1:M1"/>
    <mergeCell ref="A2:M2"/>
    <mergeCell ref="A4:A20"/>
    <mergeCell ref="E33:K33"/>
  </mergeCells>
  <printOptions/>
  <pageMargins left="0.11811023622047245" right="0.11811023622047245" top="0.5905511811023623" bottom="0.35433070866141736" header="0.5118110236220472" footer="0.5118110236220472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stanowisko</dc:creator>
  <cp:keywords/>
  <dc:description/>
  <cp:lastModifiedBy>PLGDNBL2</cp:lastModifiedBy>
  <cp:lastPrinted>2021-11-05T13:24:53Z</cp:lastPrinted>
  <dcterms:created xsi:type="dcterms:W3CDTF">2017-02-09T08:26:36Z</dcterms:created>
  <dcterms:modified xsi:type="dcterms:W3CDTF">2021-12-30T11:31:57Z</dcterms:modified>
  <cp:category/>
  <cp:version/>
  <cp:contentType/>
  <cp:contentStatus/>
</cp:coreProperties>
</file>